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380" yWindow="940" windowWidth="25600" windowHeight="149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1" l="1"/>
  <c r="L5" i="1"/>
  <c r="F3" i="1"/>
  <c r="E5" i="1"/>
  <c r="L6" i="1"/>
  <c r="E3" i="1"/>
  <c r="D5" i="1"/>
  <c r="D3" i="1"/>
  <c r="C5" i="1"/>
  <c r="C3" i="1"/>
  <c r="C6" i="1"/>
  <c r="L9" i="1"/>
  <c r="D6" i="1"/>
  <c r="L10" i="1"/>
  <c r="E6" i="1"/>
  <c r="L11" i="1"/>
  <c r="F5" i="1"/>
  <c r="F6" i="1"/>
  <c r="L12" i="1"/>
  <c r="G3" i="1"/>
  <c r="G5" i="1"/>
  <c r="G6" i="1"/>
  <c r="L13" i="1"/>
  <c r="H3" i="1"/>
  <c r="H5" i="1"/>
  <c r="H6" i="1"/>
  <c r="L14" i="1"/>
  <c r="L16" i="1"/>
  <c r="L20" i="1"/>
  <c r="I6" i="1"/>
  <c r="H1" i="1"/>
  <c r="G1" i="1"/>
  <c r="F1" i="1"/>
  <c r="E1" i="1"/>
  <c r="D1" i="1"/>
  <c r="C1" i="1"/>
</calcChain>
</file>

<file path=xl/sharedStrings.xml><?xml version="1.0" encoding="utf-8"?>
<sst xmlns="http://schemas.openxmlformats.org/spreadsheetml/2006/main" count="32" uniqueCount="21">
  <si>
    <t>STDEV</t>
  </si>
  <si>
    <t>MEAN</t>
  </si>
  <si>
    <t>Between</t>
  </si>
  <si>
    <t>and</t>
  </si>
  <si>
    <t>1 STDEV ABOVE</t>
  </si>
  <si>
    <t>2 STDEV ABOVE</t>
  </si>
  <si>
    <t>3 ST DEV ABOVE</t>
  </si>
  <si>
    <t>1 STDEV BELOW</t>
  </si>
  <si>
    <t>2 STDEV BELOW</t>
  </si>
  <si>
    <t>3 STDEV BELOW</t>
  </si>
  <si>
    <t xml:space="preserve">Put your data into the cells below </t>
  </si>
  <si>
    <t xml:space="preserve"> </t>
  </si>
  <si>
    <t># ENTRIES</t>
  </si>
  <si>
    <t>TOTAL</t>
  </si>
  <si>
    <t>OF</t>
  </si>
  <si>
    <t>6 CATEGORIES</t>
  </si>
  <si>
    <t># data points</t>
  </si>
  <si>
    <t>above 3 ST DEV</t>
  </si>
  <si>
    <t>or below 3 ST DEV</t>
  </si>
  <si>
    <t xml:space="preserve">p.s. when in Excel, you can force a carriage return by using ALT-ENTER on a PC or CTRL-OPTION-RETURN on a Mac </t>
  </si>
  <si>
    <t>AUTOMATIC MEAN AND STANDARD DEVIATION GRAPHER
You can put data into column A from A7 to A1000 and this spreadsheet will tabulate the mean, the standard deviation and the distribution of data in each category.
Steve Bergen sbergen33@gmail.com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</si>
</sst>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wrapText="1"/>
    </xf>
    <xf numFmtId="0" fontId="3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Sheet1!$K$9:$K$14</c:f>
              <c:strCache>
                <c:ptCount val="6"/>
                <c:pt idx="0">
                  <c:v>3 STDEV BELOW</c:v>
                </c:pt>
                <c:pt idx="1">
                  <c:v>2 STDEV BELOW</c:v>
                </c:pt>
                <c:pt idx="2">
                  <c:v>1 STDEV BELOW</c:v>
                </c:pt>
                <c:pt idx="3">
                  <c:v>1 STDEV ABOVE</c:v>
                </c:pt>
                <c:pt idx="4">
                  <c:v>2 STDEV ABOVE</c:v>
                </c:pt>
                <c:pt idx="5">
                  <c:v>3 ST DEV ABOVE</c:v>
                </c:pt>
              </c:strCache>
            </c:strRef>
          </c:cat>
          <c:val>
            <c:numRef>
              <c:f>Sheet1!$L$9:$L$14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5.0</c:v>
                </c:pt>
                <c:pt idx="3">
                  <c:v>3.0</c:v>
                </c:pt>
                <c:pt idx="4">
                  <c:v>1.0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2134772936"/>
        <c:axId val="-2134769928"/>
        <c:axId val="0"/>
      </c:bar3DChart>
      <c:catAx>
        <c:axId val="-213477293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4769928"/>
        <c:crosses val="autoZero"/>
        <c:auto val="1"/>
        <c:lblAlgn val="ctr"/>
        <c:lblOffset val="100"/>
        <c:noMultiLvlLbl val="0"/>
      </c:catAx>
      <c:valAx>
        <c:axId val="-2134769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4772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901700</xdr:colOff>
      <xdr:row>7</xdr:row>
      <xdr:rowOff>139700</xdr:rowOff>
    </xdr:from>
    <xdr:to>
      <xdr:col>7</xdr:col>
      <xdr:colOff>863600</xdr:colOff>
      <xdr:row>26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3"/>
  <sheetViews>
    <sheetView tabSelected="1" workbookViewId="0">
      <selection activeCell="N17" sqref="N17:Q19"/>
    </sheetView>
  </sheetViews>
  <sheetFormatPr baseColWidth="10" defaultRowHeight="15" x14ac:dyDescent="0"/>
  <cols>
    <col min="2" max="2" width="3.83203125" customWidth="1"/>
    <col min="3" max="4" width="14.33203125" bestFit="1" customWidth="1"/>
    <col min="5" max="5" width="14.33203125" style="2" bestFit="1" customWidth="1"/>
    <col min="6" max="7" width="14" style="2" bestFit="1" customWidth="1"/>
    <col min="8" max="8" width="14.5" bestFit="1" customWidth="1"/>
    <col min="9" max="9" width="13" style="2" bestFit="1" customWidth="1"/>
    <col min="10" max="10" width="7.33203125" customWidth="1"/>
    <col min="11" max="11" width="16" bestFit="1" customWidth="1"/>
    <col min="12" max="12" width="4.83203125" style="2" bestFit="1" customWidth="1"/>
    <col min="13" max="13" width="3.6640625" customWidth="1"/>
    <col min="14" max="14" width="17" customWidth="1"/>
    <col min="17" max="17" width="18" customWidth="1"/>
  </cols>
  <sheetData>
    <row r="1" spans="1:17">
      <c r="C1" t="str">
        <f>K9</f>
        <v>3 STDEV BELOW</v>
      </c>
      <c r="D1" t="str">
        <f>K10</f>
        <v>2 STDEV BELOW</v>
      </c>
      <c r="E1" s="2" t="str">
        <f>K11</f>
        <v>1 STDEV BELOW</v>
      </c>
      <c r="F1" s="2" t="str">
        <f>K12</f>
        <v>1 STDEV ABOVE</v>
      </c>
      <c r="G1" s="2" t="str">
        <f>K13</f>
        <v>2 STDEV ABOVE</v>
      </c>
      <c r="H1" t="str">
        <f>K14</f>
        <v>3 ST DEV ABOVE</v>
      </c>
      <c r="I1" s="2" t="s">
        <v>13</v>
      </c>
    </row>
    <row r="2" spans="1:17">
      <c r="A2" s="9" t="s">
        <v>10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14</v>
      </c>
    </row>
    <row r="3" spans="1:17">
      <c r="A3" s="9"/>
      <c r="C3" s="3">
        <f>C5-$L$6</f>
        <v>-0.49165699921359507</v>
      </c>
      <c r="D3" s="3">
        <f>D5-$L$6</f>
        <v>0.70556200052426998</v>
      </c>
      <c r="E3" s="3">
        <f>E5-$L$6</f>
        <v>1.902781000262135</v>
      </c>
      <c r="F3" s="7">
        <f>$L$5</f>
        <v>3.1</v>
      </c>
      <c r="G3" s="3">
        <f>F5</f>
        <v>4.2972189997378649</v>
      </c>
      <c r="H3" s="3">
        <f>G5</f>
        <v>5.4944379994757302</v>
      </c>
      <c r="I3" s="2" t="s">
        <v>15</v>
      </c>
    </row>
    <row r="4" spans="1:17">
      <c r="A4" s="9"/>
      <c r="C4" s="2" t="s">
        <v>3</v>
      </c>
      <c r="D4" s="2" t="s">
        <v>3</v>
      </c>
      <c r="E4" s="2" t="s">
        <v>3</v>
      </c>
      <c r="F4" s="3" t="s">
        <v>3</v>
      </c>
      <c r="G4" s="2" t="s">
        <v>3</v>
      </c>
      <c r="H4" s="2" t="s">
        <v>3</v>
      </c>
      <c r="K4" s="5" t="s">
        <v>12</v>
      </c>
      <c r="L4" s="4">
        <f>COUNTA(A7:A1000)</f>
        <v>10</v>
      </c>
      <c r="N4" s="10" t="s">
        <v>20</v>
      </c>
      <c r="O4" s="10"/>
      <c r="P4" s="10"/>
      <c r="Q4" s="10"/>
    </row>
    <row r="5" spans="1:17">
      <c r="A5" s="9"/>
      <c r="C5" s="3">
        <f>D3</f>
        <v>0.70556200052426998</v>
      </c>
      <c r="D5" s="3">
        <f>E3</f>
        <v>1.902781000262135</v>
      </c>
      <c r="E5" s="7">
        <f>F3</f>
        <v>3.1</v>
      </c>
      <c r="F5" s="3">
        <f>$L$5+$L$6</f>
        <v>4.2972189997378649</v>
      </c>
      <c r="G5" s="3">
        <f>G3+$L$6</f>
        <v>5.4944379994757302</v>
      </c>
      <c r="H5" s="3">
        <f>H3+$L$6</f>
        <v>6.6916569992135955</v>
      </c>
      <c r="K5" s="6" t="s">
        <v>1</v>
      </c>
      <c r="L5" s="7">
        <f>AVERAGE(A:A)</f>
        <v>3.1</v>
      </c>
      <c r="N5" s="10"/>
      <c r="O5" s="10"/>
      <c r="P5" s="10"/>
      <c r="Q5" s="10"/>
    </row>
    <row r="6" spans="1:17">
      <c r="A6" s="9"/>
      <c r="C6" s="4">
        <f>$L$4-COUNTIF($A:$A,"&gt;"&amp;$C$5)-COUNTIF($A:$A,"&lt;"&amp;$C$3)</f>
        <v>0</v>
      </c>
      <c r="D6" s="4">
        <f>$L$4-COUNTIF($A:$A,"&gt;"&amp;$D$5)-COUNTIF($A:$A,"&lt;"&amp;$D$3)</f>
        <v>1</v>
      </c>
      <c r="E6" s="4">
        <f>$L$4-COUNTIF($A:$A,"&gt;"&amp;$E$5)-COUNTIF($A:$A,"&lt;"&amp;$E$3)</f>
        <v>5</v>
      </c>
      <c r="F6" s="4">
        <f>$L$4-COUNTIF($A:$A,"&gt;"&amp;$F$5)-COUNTIF($A:$A,"&lt;"&amp;$F$3)</f>
        <v>3</v>
      </c>
      <c r="G6" s="4">
        <f>$L$4-COUNTIF($A:$A,"&gt;"&amp;$G$5)-COUNTIF($A:$A,"&lt;"&amp;$G$3)</f>
        <v>1</v>
      </c>
      <c r="H6" s="4">
        <f>$L$4-COUNTIF($A:$A,"&gt;"&amp;$H$5)-COUNTIF($A:$A,"&lt;"&amp;$H$3)</f>
        <v>0</v>
      </c>
      <c r="I6" s="2">
        <f>SUM(C6:H6)</f>
        <v>10</v>
      </c>
      <c r="K6" s="1" t="s">
        <v>0</v>
      </c>
      <c r="L6" s="8">
        <f>STDEV(A:A)</f>
        <v>1.1972189997378651</v>
      </c>
      <c r="N6" s="10"/>
      <c r="O6" s="10"/>
      <c r="P6" s="10"/>
      <c r="Q6" s="10"/>
    </row>
    <row r="7" spans="1:17">
      <c r="A7">
        <v>1</v>
      </c>
      <c r="C7" t="s">
        <v>11</v>
      </c>
      <c r="E7"/>
      <c r="F7"/>
      <c r="G7"/>
      <c r="N7" s="10"/>
      <c r="O7" s="10"/>
      <c r="P7" s="10"/>
      <c r="Q7" s="10"/>
    </row>
    <row r="8" spans="1:17">
      <c r="A8">
        <v>2</v>
      </c>
      <c r="E8"/>
      <c r="F8"/>
      <c r="G8"/>
      <c r="N8" s="10"/>
      <c r="O8" s="10"/>
      <c r="P8" s="10"/>
      <c r="Q8" s="10"/>
    </row>
    <row r="9" spans="1:17">
      <c r="A9">
        <v>3</v>
      </c>
      <c r="E9"/>
      <c r="F9"/>
      <c r="G9"/>
      <c r="K9" t="s">
        <v>9</v>
      </c>
      <c r="L9" s="2">
        <f>C6</f>
        <v>0</v>
      </c>
      <c r="N9" s="10"/>
      <c r="O9" s="10"/>
      <c r="P9" s="10"/>
      <c r="Q9" s="10"/>
    </row>
    <row r="10" spans="1:17">
      <c r="A10">
        <v>4</v>
      </c>
      <c r="E10"/>
      <c r="F10"/>
      <c r="G10"/>
      <c r="K10" t="s">
        <v>8</v>
      </c>
      <c r="L10" s="2">
        <f>D6</f>
        <v>1</v>
      </c>
      <c r="N10" s="10"/>
      <c r="O10" s="10"/>
      <c r="P10" s="10"/>
      <c r="Q10" s="10"/>
    </row>
    <row r="11" spans="1:17">
      <c r="A11">
        <v>5</v>
      </c>
      <c r="E11"/>
      <c r="F11"/>
      <c r="G11"/>
      <c r="K11" t="s">
        <v>7</v>
      </c>
      <c r="L11" s="2">
        <f>E6</f>
        <v>5</v>
      </c>
      <c r="N11" s="10"/>
      <c r="O11" s="10"/>
      <c r="P11" s="10"/>
      <c r="Q11" s="10"/>
    </row>
    <row r="12" spans="1:17">
      <c r="A12">
        <v>2</v>
      </c>
      <c r="E12"/>
      <c r="F12"/>
      <c r="G12"/>
      <c r="K12" t="s">
        <v>4</v>
      </c>
      <c r="L12" s="2">
        <f>F6</f>
        <v>3</v>
      </c>
      <c r="N12" s="10"/>
      <c r="O12" s="10"/>
      <c r="P12" s="10"/>
      <c r="Q12" s="10"/>
    </row>
    <row r="13" spans="1:17">
      <c r="A13">
        <v>3</v>
      </c>
      <c r="E13"/>
      <c r="F13"/>
      <c r="G13"/>
      <c r="K13" t="s">
        <v>5</v>
      </c>
      <c r="L13" s="2">
        <f>G6</f>
        <v>1</v>
      </c>
      <c r="N13" s="10"/>
      <c r="O13" s="10"/>
      <c r="P13" s="10"/>
      <c r="Q13" s="10"/>
    </row>
    <row r="14" spans="1:17">
      <c r="A14">
        <v>4</v>
      </c>
      <c r="E14"/>
      <c r="F14"/>
      <c r="G14"/>
      <c r="K14" t="s">
        <v>6</v>
      </c>
      <c r="L14" s="2">
        <f>H6</f>
        <v>0</v>
      </c>
      <c r="N14" s="10"/>
      <c r="O14" s="10"/>
      <c r="P14" s="10"/>
      <c r="Q14" s="10"/>
    </row>
    <row r="15" spans="1:17" ht="15" customHeight="1">
      <c r="A15">
        <v>3</v>
      </c>
      <c r="E15"/>
      <c r="F15"/>
      <c r="G15"/>
    </row>
    <row r="16" spans="1:17" ht="15" customHeight="1">
      <c r="A16">
        <v>4</v>
      </c>
      <c r="E16"/>
      <c r="F16"/>
      <c r="G16"/>
      <c r="K16" t="s">
        <v>13</v>
      </c>
      <c r="L16" s="2">
        <f>SUM(L9:L14)</f>
        <v>10</v>
      </c>
    </row>
    <row r="17" spans="5:17" ht="15" customHeight="1">
      <c r="E17"/>
      <c r="F17"/>
      <c r="G17"/>
      <c r="N17" s="11" t="s">
        <v>19</v>
      </c>
      <c r="O17" s="11"/>
      <c r="P17" s="11"/>
      <c r="Q17" s="11"/>
    </row>
    <row r="18" spans="5:17" ht="15" customHeight="1">
      <c r="E18"/>
      <c r="F18"/>
      <c r="G18"/>
      <c r="K18" t="s">
        <v>16</v>
      </c>
      <c r="N18" s="11"/>
      <c r="O18" s="11"/>
      <c r="P18" s="11"/>
      <c r="Q18" s="11"/>
    </row>
    <row r="19" spans="5:17" ht="15" customHeight="1">
      <c r="E19"/>
      <c r="F19"/>
      <c r="G19"/>
      <c r="K19" t="s">
        <v>17</v>
      </c>
      <c r="N19" s="11"/>
      <c r="O19" s="11"/>
      <c r="P19" s="11"/>
      <c r="Q19" s="11"/>
    </row>
    <row r="20" spans="5:17" ht="15" customHeight="1">
      <c r="E20"/>
      <c r="F20"/>
      <c r="G20"/>
      <c r="K20" t="s">
        <v>18</v>
      </c>
      <c r="L20" s="2">
        <f>L4-L16</f>
        <v>0</v>
      </c>
    </row>
    <row r="21" spans="5:17" ht="15" customHeight="1">
      <c r="E21"/>
      <c r="F21"/>
      <c r="G21"/>
    </row>
    <row r="22" spans="5:17" ht="15" customHeight="1">
      <c r="E22"/>
      <c r="F22"/>
      <c r="G22"/>
    </row>
    <row r="23" spans="5:17" ht="15" customHeight="1">
      <c r="E23"/>
      <c r="F23"/>
      <c r="G23"/>
    </row>
    <row r="24" spans="5:17" ht="15" customHeight="1">
      <c r="E24"/>
      <c r="F24"/>
      <c r="G24"/>
    </row>
    <row r="25" spans="5:17" ht="15" customHeight="1">
      <c r="E25"/>
      <c r="F25"/>
      <c r="G25"/>
    </row>
    <row r="26" spans="5:17">
      <c r="E26"/>
      <c r="F26"/>
      <c r="G26"/>
    </row>
    <row r="27" spans="5:17">
      <c r="E27"/>
      <c r="F27"/>
      <c r="G27"/>
    </row>
    <row r="28" spans="5:17">
      <c r="E28"/>
      <c r="F28"/>
      <c r="G28"/>
    </row>
    <row r="29" spans="5:17">
      <c r="E29"/>
      <c r="F29"/>
      <c r="G29"/>
    </row>
    <row r="30" spans="5:17">
      <c r="E30"/>
      <c r="F30"/>
      <c r="G30"/>
    </row>
    <row r="31" spans="5:17">
      <c r="E31"/>
      <c r="F31"/>
      <c r="G31"/>
    </row>
    <row r="32" spans="5:17">
      <c r="E32"/>
      <c r="F32"/>
      <c r="G32"/>
    </row>
    <row r="33" spans="5:7">
      <c r="E33"/>
      <c r="F33"/>
      <c r="G33"/>
    </row>
    <row r="34" spans="5:7">
      <c r="E34"/>
      <c r="F34"/>
      <c r="G34"/>
    </row>
    <row r="35" spans="5:7">
      <c r="E35"/>
      <c r="F35"/>
      <c r="G35"/>
    </row>
    <row r="36" spans="5:7">
      <c r="E36"/>
      <c r="F36"/>
      <c r="G36"/>
    </row>
    <row r="37" spans="5:7">
      <c r="E37"/>
      <c r="F37"/>
      <c r="G37"/>
    </row>
    <row r="38" spans="5:7">
      <c r="E38"/>
      <c r="F38"/>
      <c r="G38"/>
    </row>
    <row r="39" spans="5:7">
      <c r="E39"/>
      <c r="F39"/>
      <c r="G39"/>
    </row>
    <row r="40" spans="5:7">
      <c r="E40"/>
      <c r="F40"/>
      <c r="G40"/>
    </row>
    <row r="41" spans="5:7">
      <c r="E41"/>
      <c r="F41"/>
      <c r="G41"/>
    </row>
    <row r="42" spans="5:7">
      <c r="E42"/>
      <c r="F42"/>
      <c r="G42"/>
    </row>
    <row r="43" spans="5:7">
      <c r="E43"/>
      <c r="F43"/>
      <c r="G43"/>
    </row>
    <row r="44" spans="5:7">
      <c r="E44"/>
      <c r="F44"/>
      <c r="G44"/>
    </row>
    <row r="45" spans="5:7">
      <c r="E45"/>
      <c r="F45"/>
      <c r="G45"/>
    </row>
    <row r="46" spans="5:7">
      <c r="E46"/>
      <c r="F46"/>
      <c r="G46"/>
    </row>
    <row r="47" spans="5:7">
      <c r="E47"/>
      <c r="F47"/>
      <c r="G47"/>
    </row>
    <row r="48" spans="5:7">
      <c r="E48"/>
      <c r="F48"/>
      <c r="G48"/>
    </row>
    <row r="49" spans="5:7">
      <c r="E49"/>
      <c r="F49"/>
      <c r="G49"/>
    </row>
    <row r="50" spans="5:7">
      <c r="E50"/>
      <c r="F50"/>
      <c r="G50"/>
    </row>
    <row r="51" spans="5:7">
      <c r="E51"/>
      <c r="F51"/>
      <c r="G51"/>
    </row>
    <row r="52" spans="5:7">
      <c r="E52"/>
      <c r="F52"/>
      <c r="G52"/>
    </row>
    <row r="53" spans="5:7">
      <c r="E53"/>
      <c r="F53"/>
      <c r="G53"/>
    </row>
    <row r="54" spans="5:7">
      <c r="E54"/>
      <c r="F54"/>
      <c r="G54"/>
    </row>
    <row r="55" spans="5:7">
      <c r="E55"/>
      <c r="F55"/>
      <c r="G55"/>
    </row>
    <row r="56" spans="5:7">
      <c r="E56"/>
      <c r="F56"/>
      <c r="G56"/>
    </row>
    <row r="57" spans="5:7">
      <c r="E57"/>
      <c r="F57"/>
      <c r="G57"/>
    </row>
    <row r="58" spans="5:7">
      <c r="E58"/>
      <c r="F58"/>
      <c r="G58"/>
    </row>
    <row r="59" spans="5:7">
      <c r="E59"/>
      <c r="F59"/>
      <c r="G59"/>
    </row>
    <row r="60" spans="5:7">
      <c r="E60"/>
      <c r="F60"/>
      <c r="G60"/>
    </row>
    <row r="61" spans="5:7">
      <c r="E61"/>
      <c r="F61"/>
      <c r="G61"/>
    </row>
    <row r="62" spans="5:7">
      <c r="E62"/>
      <c r="F62"/>
      <c r="G62"/>
    </row>
    <row r="63" spans="5:7">
      <c r="E63"/>
      <c r="F63"/>
      <c r="G63"/>
    </row>
    <row r="64" spans="5:7">
      <c r="E64"/>
      <c r="F64"/>
      <c r="G64"/>
    </row>
    <row r="65" spans="5:7">
      <c r="E65"/>
      <c r="F65"/>
      <c r="G65"/>
    </row>
    <row r="66" spans="5:7">
      <c r="E66"/>
      <c r="F66"/>
      <c r="G66"/>
    </row>
    <row r="67" spans="5:7">
      <c r="E67"/>
      <c r="F67"/>
      <c r="G67"/>
    </row>
    <row r="68" spans="5:7">
      <c r="E68"/>
      <c r="F68"/>
      <c r="G68"/>
    </row>
    <row r="69" spans="5:7">
      <c r="E69"/>
      <c r="F69"/>
      <c r="G69"/>
    </row>
    <row r="70" spans="5:7">
      <c r="E70"/>
      <c r="F70"/>
      <c r="G70"/>
    </row>
    <row r="71" spans="5:7">
      <c r="E71"/>
      <c r="F71"/>
      <c r="G71"/>
    </row>
    <row r="72" spans="5:7">
      <c r="E72"/>
      <c r="F72"/>
      <c r="G72"/>
    </row>
    <row r="73" spans="5:7">
      <c r="E73"/>
      <c r="F73"/>
      <c r="G73"/>
    </row>
    <row r="74" spans="5:7">
      <c r="E74"/>
      <c r="F74"/>
      <c r="G74"/>
    </row>
    <row r="75" spans="5:7">
      <c r="E75"/>
      <c r="F75"/>
      <c r="G75"/>
    </row>
    <row r="76" spans="5:7">
      <c r="E76"/>
      <c r="F76"/>
      <c r="G76"/>
    </row>
    <row r="77" spans="5:7">
      <c r="E77"/>
      <c r="F77"/>
      <c r="G77"/>
    </row>
    <row r="78" spans="5:7">
      <c r="E78"/>
      <c r="F78"/>
      <c r="G78"/>
    </row>
    <row r="79" spans="5:7">
      <c r="E79"/>
      <c r="F79"/>
      <c r="G79"/>
    </row>
    <row r="80" spans="5:7">
      <c r="E80"/>
      <c r="F80"/>
      <c r="G80"/>
    </row>
    <row r="81" spans="5:7">
      <c r="E81"/>
      <c r="F81"/>
      <c r="G81"/>
    </row>
    <row r="82" spans="5:7">
      <c r="E82"/>
      <c r="F82"/>
      <c r="G82"/>
    </row>
    <row r="83" spans="5:7">
      <c r="E83"/>
      <c r="F83"/>
      <c r="G83"/>
    </row>
    <row r="84" spans="5:7">
      <c r="E84"/>
      <c r="F84"/>
      <c r="G84"/>
    </row>
    <row r="85" spans="5:7">
      <c r="E85"/>
      <c r="F85"/>
      <c r="G85"/>
    </row>
    <row r="86" spans="5:7">
      <c r="E86"/>
      <c r="F86"/>
      <c r="G86"/>
    </row>
    <row r="87" spans="5:7">
      <c r="E87"/>
      <c r="F87"/>
      <c r="G87"/>
    </row>
    <row r="88" spans="5:7">
      <c r="E88"/>
      <c r="F88"/>
      <c r="G88"/>
    </row>
    <row r="89" spans="5:7">
      <c r="E89"/>
      <c r="F89"/>
      <c r="G89"/>
    </row>
    <row r="90" spans="5:7">
      <c r="E90"/>
      <c r="F90"/>
      <c r="G90"/>
    </row>
    <row r="91" spans="5:7">
      <c r="E91"/>
      <c r="F91"/>
      <c r="G91"/>
    </row>
    <row r="92" spans="5:7">
      <c r="E92"/>
      <c r="F92"/>
      <c r="G92"/>
    </row>
    <row r="93" spans="5:7">
      <c r="E93"/>
      <c r="F93"/>
      <c r="G93"/>
    </row>
    <row r="94" spans="5:7">
      <c r="E94"/>
      <c r="F94"/>
      <c r="G94"/>
    </row>
    <row r="95" spans="5:7">
      <c r="E95"/>
      <c r="F95"/>
      <c r="G95"/>
    </row>
    <row r="96" spans="5:7">
      <c r="E96"/>
      <c r="F96"/>
      <c r="G96"/>
    </row>
    <row r="97" spans="5:7">
      <c r="E97"/>
      <c r="F97"/>
      <c r="G97"/>
    </row>
    <row r="98" spans="5:7">
      <c r="E98"/>
      <c r="F98"/>
      <c r="G98"/>
    </row>
    <row r="99" spans="5:7">
      <c r="E99"/>
      <c r="F99"/>
      <c r="G99"/>
    </row>
    <row r="100" spans="5:7">
      <c r="E100"/>
      <c r="F100"/>
      <c r="G100"/>
    </row>
    <row r="101" spans="5:7">
      <c r="E101"/>
      <c r="F101"/>
      <c r="G101"/>
    </row>
    <row r="102" spans="5:7">
      <c r="E102"/>
      <c r="F102"/>
      <c r="G102"/>
    </row>
    <row r="103" spans="5:7">
      <c r="E103"/>
      <c r="F103"/>
      <c r="G103"/>
    </row>
    <row r="104" spans="5:7">
      <c r="E104"/>
      <c r="F104"/>
      <c r="G104"/>
    </row>
    <row r="105" spans="5:7">
      <c r="E105"/>
      <c r="F105"/>
      <c r="G105"/>
    </row>
    <row r="106" spans="5:7">
      <c r="E106"/>
      <c r="F106"/>
      <c r="G106"/>
    </row>
    <row r="107" spans="5:7">
      <c r="E107"/>
      <c r="F107"/>
      <c r="G107"/>
    </row>
    <row r="108" spans="5:7">
      <c r="E108"/>
      <c r="F108"/>
      <c r="G108"/>
    </row>
    <row r="109" spans="5:7">
      <c r="E109"/>
      <c r="F109"/>
      <c r="G109"/>
    </row>
    <row r="110" spans="5:7">
      <c r="E110"/>
      <c r="F110"/>
      <c r="G110"/>
    </row>
    <row r="111" spans="5:7">
      <c r="E111"/>
      <c r="F111"/>
      <c r="G111"/>
    </row>
    <row r="112" spans="5:7">
      <c r="E112"/>
      <c r="F112"/>
      <c r="G112"/>
    </row>
    <row r="113" spans="5:7">
      <c r="E113"/>
      <c r="F113"/>
      <c r="G113"/>
    </row>
    <row r="114" spans="5:7">
      <c r="E114"/>
      <c r="F114"/>
      <c r="G114"/>
    </row>
    <row r="115" spans="5:7">
      <c r="E115"/>
      <c r="F115"/>
      <c r="G115"/>
    </row>
    <row r="116" spans="5:7">
      <c r="E116"/>
      <c r="F116"/>
      <c r="G116"/>
    </row>
    <row r="117" spans="5:7">
      <c r="E117"/>
      <c r="F117"/>
      <c r="G117"/>
    </row>
    <row r="118" spans="5:7">
      <c r="E118"/>
      <c r="F118"/>
      <c r="G118"/>
    </row>
    <row r="119" spans="5:7">
      <c r="E119"/>
      <c r="F119"/>
      <c r="G119"/>
    </row>
    <row r="120" spans="5:7">
      <c r="E120"/>
      <c r="F120"/>
      <c r="G120"/>
    </row>
    <row r="121" spans="5:7">
      <c r="E121"/>
      <c r="F121"/>
      <c r="G121"/>
    </row>
    <row r="122" spans="5:7">
      <c r="E122"/>
      <c r="F122"/>
      <c r="G122"/>
    </row>
    <row r="123" spans="5:7">
      <c r="E123"/>
      <c r="F123"/>
      <c r="G123"/>
    </row>
    <row r="124" spans="5:7">
      <c r="E124"/>
      <c r="F124"/>
      <c r="G124"/>
    </row>
    <row r="125" spans="5:7">
      <c r="E125"/>
      <c r="F125"/>
      <c r="G125"/>
    </row>
    <row r="126" spans="5:7">
      <c r="E126"/>
      <c r="F126"/>
      <c r="G126"/>
    </row>
    <row r="127" spans="5:7">
      <c r="E127"/>
      <c r="F127"/>
      <c r="G127"/>
    </row>
    <row r="128" spans="5:7">
      <c r="E128"/>
      <c r="F128"/>
      <c r="G128"/>
    </row>
    <row r="129" spans="5:7">
      <c r="E129"/>
      <c r="F129"/>
      <c r="G129"/>
    </row>
    <row r="130" spans="5:7">
      <c r="E130"/>
      <c r="F130"/>
      <c r="G130"/>
    </row>
    <row r="131" spans="5:7">
      <c r="E131"/>
      <c r="F131"/>
      <c r="G131"/>
    </row>
    <row r="132" spans="5:7">
      <c r="E132"/>
      <c r="F132"/>
      <c r="G132"/>
    </row>
    <row r="133" spans="5:7">
      <c r="E133"/>
      <c r="F133"/>
      <c r="G133"/>
    </row>
    <row r="134" spans="5:7">
      <c r="E134"/>
      <c r="F134"/>
      <c r="G134"/>
    </row>
    <row r="135" spans="5:7">
      <c r="E135"/>
      <c r="F135"/>
      <c r="G135"/>
    </row>
    <row r="136" spans="5:7">
      <c r="E136"/>
      <c r="F136"/>
      <c r="G136"/>
    </row>
    <row r="137" spans="5:7">
      <c r="E137"/>
      <c r="F137"/>
      <c r="G137"/>
    </row>
    <row r="138" spans="5:7">
      <c r="E138"/>
      <c r="F138"/>
      <c r="G138"/>
    </row>
    <row r="139" spans="5:7">
      <c r="E139"/>
      <c r="F139"/>
      <c r="G139"/>
    </row>
    <row r="140" spans="5:7">
      <c r="E140"/>
      <c r="F140"/>
      <c r="G140"/>
    </row>
    <row r="141" spans="5:7">
      <c r="E141"/>
      <c r="F141"/>
      <c r="G141"/>
    </row>
    <row r="142" spans="5:7">
      <c r="E142"/>
      <c r="F142"/>
      <c r="G142"/>
    </row>
    <row r="143" spans="5:7">
      <c r="E143"/>
      <c r="F143"/>
      <c r="G143"/>
    </row>
    <row r="144" spans="5:7">
      <c r="E144"/>
      <c r="F144"/>
      <c r="G144"/>
    </row>
    <row r="145" spans="5:7">
      <c r="E145"/>
      <c r="F145"/>
      <c r="G145"/>
    </row>
    <row r="146" spans="5:7">
      <c r="E146"/>
      <c r="F146"/>
      <c r="G146"/>
    </row>
    <row r="147" spans="5:7">
      <c r="E147"/>
      <c r="F147"/>
      <c r="G147"/>
    </row>
    <row r="148" spans="5:7">
      <c r="E148"/>
      <c r="F148"/>
      <c r="G148"/>
    </row>
    <row r="149" spans="5:7">
      <c r="E149"/>
      <c r="F149"/>
      <c r="G149"/>
    </row>
    <row r="150" spans="5:7">
      <c r="E150"/>
      <c r="F150"/>
      <c r="G150"/>
    </row>
    <row r="151" spans="5:7">
      <c r="E151"/>
      <c r="F151"/>
      <c r="G151"/>
    </row>
    <row r="152" spans="5:7">
      <c r="E152"/>
      <c r="F152"/>
      <c r="G152"/>
    </row>
    <row r="153" spans="5:7">
      <c r="E153"/>
      <c r="F153"/>
      <c r="G153"/>
    </row>
    <row r="154" spans="5:7">
      <c r="E154"/>
      <c r="F154"/>
      <c r="G154"/>
    </row>
    <row r="155" spans="5:7">
      <c r="E155"/>
      <c r="F155"/>
      <c r="G155"/>
    </row>
    <row r="156" spans="5:7">
      <c r="E156"/>
      <c r="F156"/>
      <c r="G156"/>
    </row>
    <row r="157" spans="5:7">
      <c r="E157"/>
      <c r="F157"/>
      <c r="G157"/>
    </row>
    <row r="158" spans="5:7">
      <c r="E158"/>
      <c r="F158"/>
      <c r="G158"/>
    </row>
    <row r="159" spans="5:7">
      <c r="E159"/>
      <c r="F159"/>
      <c r="G159"/>
    </row>
    <row r="160" spans="5:7">
      <c r="E160"/>
      <c r="F160"/>
      <c r="G160"/>
    </row>
    <row r="161" spans="5:7">
      <c r="E161"/>
      <c r="F161"/>
      <c r="G161"/>
    </row>
    <row r="162" spans="5:7">
      <c r="E162"/>
      <c r="F162"/>
      <c r="G162"/>
    </row>
    <row r="163" spans="5:7">
      <c r="E163"/>
      <c r="F163"/>
      <c r="G163"/>
    </row>
    <row r="164" spans="5:7">
      <c r="E164"/>
      <c r="F164"/>
      <c r="G164"/>
    </row>
    <row r="165" spans="5:7">
      <c r="E165"/>
      <c r="F165"/>
      <c r="G165"/>
    </row>
    <row r="166" spans="5:7">
      <c r="E166"/>
      <c r="F166"/>
      <c r="G166"/>
    </row>
    <row r="167" spans="5:7">
      <c r="E167"/>
      <c r="F167"/>
      <c r="G167"/>
    </row>
    <row r="168" spans="5:7">
      <c r="E168"/>
      <c r="F168"/>
      <c r="G168"/>
    </row>
    <row r="169" spans="5:7">
      <c r="E169"/>
      <c r="F169"/>
      <c r="G169"/>
    </row>
    <row r="170" spans="5:7">
      <c r="E170"/>
      <c r="F170"/>
      <c r="G170"/>
    </row>
    <row r="171" spans="5:7">
      <c r="E171"/>
      <c r="F171"/>
      <c r="G171"/>
    </row>
    <row r="172" spans="5:7">
      <c r="E172"/>
      <c r="F172"/>
      <c r="G172"/>
    </row>
    <row r="173" spans="5:7">
      <c r="E173"/>
      <c r="F173"/>
      <c r="G173"/>
    </row>
    <row r="174" spans="5:7">
      <c r="E174"/>
      <c r="F174"/>
      <c r="G174"/>
    </row>
    <row r="175" spans="5:7">
      <c r="E175"/>
      <c r="F175"/>
      <c r="G175"/>
    </row>
    <row r="176" spans="5:7">
      <c r="E176"/>
      <c r="F176"/>
      <c r="G176"/>
    </row>
    <row r="177" spans="5:7">
      <c r="E177"/>
      <c r="F177"/>
      <c r="G177"/>
    </row>
    <row r="178" spans="5:7">
      <c r="E178"/>
      <c r="F178"/>
      <c r="G178"/>
    </row>
    <row r="179" spans="5:7">
      <c r="E179"/>
      <c r="F179"/>
      <c r="G179"/>
    </row>
    <row r="180" spans="5:7">
      <c r="E180"/>
      <c r="F180"/>
      <c r="G180"/>
    </row>
    <row r="181" spans="5:7">
      <c r="E181"/>
      <c r="F181"/>
      <c r="G181"/>
    </row>
    <row r="182" spans="5:7">
      <c r="E182"/>
      <c r="F182"/>
      <c r="G182"/>
    </row>
    <row r="183" spans="5:7">
      <c r="E183"/>
      <c r="F183"/>
      <c r="G183"/>
    </row>
    <row r="184" spans="5:7">
      <c r="E184"/>
      <c r="F184"/>
      <c r="G184"/>
    </row>
    <row r="185" spans="5:7">
      <c r="E185"/>
      <c r="F185"/>
      <c r="G185"/>
    </row>
    <row r="186" spans="5:7">
      <c r="E186"/>
      <c r="F186"/>
      <c r="G186"/>
    </row>
    <row r="187" spans="5:7">
      <c r="E187"/>
      <c r="F187"/>
      <c r="G187"/>
    </row>
    <row r="188" spans="5:7">
      <c r="E188"/>
      <c r="F188"/>
      <c r="G188"/>
    </row>
    <row r="189" spans="5:7">
      <c r="E189"/>
      <c r="F189"/>
      <c r="G189"/>
    </row>
    <row r="190" spans="5:7">
      <c r="E190"/>
      <c r="F190"/>
      <c r="G190"/>
    </row>
    <row r="191" spans="5:7">
      <c r="E191"/>
      <c r="F191"/>
      <c r="G191"/>
    </row>
    <row r="192" spans="5:7">
      <c r="E192"/>
      <c r="F192"/>
      <c r="G192"/>
    </row>
    <row r="193" spans="5:7">
      <c r="E193"/>
      <c r="F193"/>
      <c r="G193"/>
    </row>
    <row r="194" spans="5:7">
      <c r="E194"/>
      <c r="F194"/>
      <c r="G194"/>
    </row>
    <row r="195" spans="5:7">
      <c r="E195"/>
      <c r="F195"/>
      <c r="G195"/>
    </row>
    <row r="196" spans="5:7">
      <c r="E196"/>
      <c r="F196"/>
      <c r="G196"/>
    </row>
    <row r="197" spans="5:7">
      <c r="E197"/>
      <c r="F197"/>
      <c r="G197"/>
    </row>
    <row r="198" spans="5:7">
      <c r="E198"/>
      <c r="F198"/>
      <c r="G198"/>
    </row>
    <row r="199" spans="5:7">
      <c r="E199"/>
      <c r="F199"/>
      <c r="G199"/>
    </row>
    <row r="200" spans="5:7">
      <c r="E200"/>
      <c r="F200"/>
      <c r="G200"/>
    </row>
    <row r="201" spans="5:7">
      <c r="E201"/>
      <c r="F201"/>
      <c r="G201"/>
    </row>
    <row r="202" spans="5:7">
      <c r="E202"/>
      <c r="F202"/>
      <c r="G202"/>
    </row>
    <row r="203" spans="5:7">
      <c r="E203"/>
      <c r="F203"/>
      <c r="G203"/>
    </row>
  </sheetData>
  <sortState ref="A7:A40">
    <sortCondition ref="A7:A40"/>
  </sortState>
  <mergeCells count="3">
    <mergeCell ref="A2:A6"/>
    <mergeCell ref="N4:Q14"/>
    <mergeCell ref="N17:Q1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Tech International Charter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Bergen</dc:creator>
  <cp:lastModifiedBy>Steve Bergen</cp:lastModifiedBy>
  <dcterms:created xsi:type="dcterms:W3CDTF">2015-03-07T13:03:58Z</dcterms:created>
  <dcterms:modified xsi:type="dcterms:W3CDTF">2015-03-12T15:38:37Z</dcterms:modified>
</cp:coreProperties>
</file>